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<sst xmlns="http://schemas.openxmlformats.org/spreadsheetml/2006/main" count="60" uniqueCount="60">
  <si>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Eil.Nr</t>
  </si>
  <si>
    <t>Patalpa</t>
  </si>
  <si>
    <t>Detalės (sutartinė)</t>
  </si>
  <si>
    <t>Suma</t>
  </si>
  <si>
    <t xml:space="preserve">Ardymo- statymo schema LT/m² </t>
  </si>
  <si>
    <t xml:space="preserve">Funkcinis planas LT/m² </t>
  </si>
  <si>
    <t xml:space="preserve">Plotas m² </t>
  </si>
  <si>
    <t xml:space="preserve">Įkainis Lt/m² </t>
  </si>
  <si>
    <t xml:space="preserve">Komplektacija Lt/m² </t>
  </si>
  <si>
    <t xml:space="preserve">Sienų dangų ir spalvų planas Lt/m² </t>
  </si>
  <si>
    <t xml:space="preserve">Lubų planas Lt/m² </t>
  </si>
  <si>
    <t xml:space="preserve">Grindų dangų planas Lt/m² </t>
  </si>
  <si>
    <t xml:space="preserve">Vandentiekio/nuotekų arch. schema    Lt/m² </t>
  </si>
  <si>
    <t xml:space="preserve">El. Instaliacijos arch. schema    Lt/m² </t>
  </si>
  <si>
    <t xml:space="preserve">Apšvietimo arch. schema    Lt/m² </t>
  </si>
  <si>
    <t>Viso:</t>
  </si>
  <si>
    <t>1.</t>
  </si>
  <si>
    <t>2.</t>
  </si>
  <si>
    <t>garažas</t>
  </si>
  <si>
    <t>sandelis</t>
  </si>
  <si>
    <t>3.</t>
  </si>
  <si>
    <t>katilinė</t>
  </si>
  <si>
    <t>4.</t>
  </si>
  <si>
    <t>priešpirtis</t>
  </si>
  <si>
    <t>5.</t>
  </si>
  <si>
    <t>pirtis</t>
  </si>
  <si>
    <t>6.</t>
  </si>
  <si>
    <t>skalbykla</t>
  </si>
  <si>
    <t>7.</t>
  </si>
  <si>
    <t>tamburas</t>
  </si>
  <si>
    <t>8.</t>
  </si>
  <si>
    <t>holas</t>
  </si>
  <si>
    <t>10.</t>
  </si>
  <si>
    <t>drabužinė</t>
  </si>
  <si>
    <t>11.</t>
  </si>
  <si>
    <t>wc</t>
  </si>
  <si>
    <t>vonia</t>
  </si>
  <si>
    <t>13.</t>
  </si>
  <si>
    <t>12.</t>
  </si>
  <si>
    <t>virtuvė</t>
  </si>
  <si>
    <t>14.</t>
  </si>
  <si>
    <t>15.</t>
  </si>
  <si>
    <t>16.</t>
  </si>
  <si>
    <t>17.</t>
  </si>
  <si>
    <t>18.</t>
  </si>
  <si>
    <t>21.</t>
  </si>
  <si>
    <t>22.</t>
  </si>
  <si>
    <t>23.</t>
  </si>
  <si>
    <t>24.</t>
  </si>
  <si>
    <t>25.</t>
  </si>
  <si>
    <t>svetainė</t>
  </si>
  <si>
    <t>svečių</t>
  </si>
  <si>
    <t>kabinetas</t>
  </si>
  <si>
    <t>miegamasis</t>
  </si>
  <si>
    <t>vaikų k.</t>
  </si>
  <si>
    <t>norėdami sužinoti projektavimo darbų kainą, įrašykite pageidaujamos patalpos plotą kv. metrais ir palikite tik projektuojamų dalių įkainius</t>
  </si>
  <si>
    <t>detalės - autorinių detalių projektai (durys, židinys, laiptai ir pan.)</t>
  </si>
  <si>
    <t>autorinės priežiūros kaina - 150Lt./ val.</t>
  </si>
  <si>
    <t xml:space="preserve">kimas, durų ir gaminių parinkimas, konsultacijos parenkant baldus ir šviestuvus. </t>
  </si>
  <si>
    <t>komplektacijos darbai - dangų parinkimas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</si>
</sst>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 shrinkToFi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3.57421875" style="0" customWidth="1"/>
    <col min="2" max="2" width="10.421875" style="0" customWidth="1"/>
    <col min="3" max="3" width="6.140625" style="0" customWidth="1"/>
    <col min="4" max="4" width="8.7109375" style="0" customWidth="1"/>
    <col min="5" max="5" width="8.00390625" style="0" customWidth="1"/>
    <col min="6" max="6" width="11.421875" style="0" customWidth="1"/>
    <col min="7" max="7" width="10.8515625" style="4" customWidth="1"/>
    <col min="8" max="8" width="10.00390625" style="0" customWidth="1"/>
    <col min="9" max="9" width="6.8515625" style="0" customWidth="1"/>
    <col min="10" max="10" width="6.421875" style="0" customWidth="1"/>
    <col min="11" max="11" width="7.140625" style="0" customWidth="1"/>
    <col min="12" max="12" width="6.00390625" style="0" customWidth="1"/>
    <col min="13" max="13" width="9.28125" style="0" customWidth="1"/>
    <col min="14" max="14" width="11.00390625" style="0" customWidth="1"/>
    <col min="15" max="15" width="14.140625" style="0" customWidth="1"/>
  </cols>
  <sheetData>
    <row r="1" spans="1:15" ht="78.75" customHeight="1">
      <c r="A1" s="5" t="s">
        <v>0</v>
      </c>
      <c r="B1" s="8" t="s">
        <v>1</v>
      </c>
      <c r="C1" s="8" t="s">
        <v>6</v>
      </c>
      <c r="D1" s="8" t="s">
        <v>5</v>
      </c>
      <c r="E1" s="9" t="s">
        <v>4</v>
      </c>
      <c r="F1" s="10" t="s">
        <v>12</v>
      </c>
      <c r="G1" s="10" t="s">
        <v>13</v>
      </c>
      <c r="H1" s="10" t="s">
        <v>14</v>
      </c>
      <c r="I1" s="10" t="s">
        <v>11</v>
      </c>
      <c r="J1" s="10" t="s">
        <v>10</v>
      </c>
      <c r="K1" s="11" t="s">
        <v>9</v>
      </c>
      <c r="L1" s="10" t="s">
        <v>8</v>
      </c>
      <c r="M1" s="10" t="s">
        <v>2</v>
      </c>
      <c r="N1" s="10" t="s">
        <v>7</v>
      </c>
      <c r="O1" s="10" t="s">
        <v>3</v>
      </c>
    </row>
    <row r="2" spans="1:15" ht="12.75">
      <c r="A2" s="1" t="s">
        <v>16</v>
      </c>
      <c r="B2" s="2" t="s">
        <v>18</v>
      </c>
      <c r="C2" s="13">
        <v>0</v>
      </c>
      <c r="D2" s="13">
        <v>5</v>
      </c>
      <c r="E2" s="13">
        <v>5</v>
      </c>
      <c r="F2" s="13">
        <v>0</v>
      </c>
      <c r="G2" s="3">
        <v>5</v>
      </c>
      <c r="H2" s="13">
        <v>5</v>
      </c>
      <c r="I2" s="13">
        <v>5</v>
      </c>
      <c r="J2" s="13">
        <v>5</v>
      </c>
      <c r="K2" s="13">
        <v>10</v>
      </c>
      <c r="L2" s="13">
        <v>15</v>
      </c>
      <c r="M2" s="13"/>
      <c r="N2" s="13">
        <f>SUM(D2,E2,F2,G2,H2,I2,J2,K2,L2)</f>
        <v>55</v>
      </c>
      <c r="O2" s="13">
        <f>C2*N2</f>
        <v>0</v>
      </c>
    </row>
    <row r="3" spans="1:15" ht="12.75">
      <c r="A3" s="1" t="s">
        <v>17</v>
      </c>
      <c r="B3" s="2" t="s">
        <v>19</v>
      </c>
      <c r="C3" s="13">
        <v>0</v>
      </c>
      <c r="D3" s="13">
        <v>5</v>
      </c>
      <c r="E3" s="13">
        <v>5</v>
      </c>
      <c r="F3" s="13">
        <v>0</v>
      </c>
      <c r="G3" s="3">
        <v>5</v>
      </c>
      <c r="H3" s="13">
        <v>5</v>
      </c>
      <c r="I3" s="13">
        <v>5</v>
      </c>
      <c r="J3" s="13">
        <v>5</v>
      </c>
      <c r="K3" s="13">
        <v>10</v>
      </c>
      <c r="L3" s="13">
        <v>15</v>
      </c>
      <c r="M3" s="13"/>
      <c r="N3" s="14">
        <f>SUM(C3:M3)</f>
        <v>55</v>
      </c>
      <c r="O3" s="16">
        <f>C3*N3</f>
        <v>0</v>
      </c>
    </row>
    <row r="4" spans="1:15" ht="12.75">
      <c r="A4" s="1" t="s">
        <v>20</v>
      </c>
      <c r="B4" s="2" t="s">
        <v>21</v>
      </c>
      <c r="C4" s="13">
        <v>0</v>
      </c>
      <c r="D4" s="15">
        <v>5</v>
      </c>
      <c r="E4" s="13">
        <v>5</v>
      </c>
      <c r="F4" s="13">
        <v>5</v>
      </c>
      <c r="G4" s="3">
        <v>5</v>
      </c>
      <c r="H4" s="13">
        <v>5</v>
      </c>
      <c r="I4" s="13">
        <v>5</v>
      </c>
      <c r="J4" s="13">
        <v>5</v>
      </c>
      <c r="K4" s="13">
        <v>10</v>
      </c>
      <c r="L4" s="13">
        <v>25</v>
      </c>
      <c r="M4" s="13"/>
      <c r="N4" s="13">
        <f aca="true" t="shared" si="0" ref="N4:N18">SUM(D4:M4)</f>
        <v>70</v>
      </c>
      <c r="O4" s="13">
        <f>C4*L4</f>
        <v>0</v>
      </c>
    </row>
    <row r="5" spans="1:15" ht="12.75">
      <c r="A5" s="1" t="s">
        <v>22</v>
      </c>
      <c r="B5" s="2" t="s">
        <v>23</v>
      </c>
      <c r="C5" s="13">
        <v>0</v>
      </c>
      <c r="D5" s="13">
        <v>5</v>
      </c>
      <c r="E5" s="13">
        <v>5</v>
      </c>
      <c r="F5" s="13">
        <v>15</v>
      </c>
      <c r="G5" s="3">
        <v>10</v>
      </c>
      <c r="H5" s="13">
        <v>10</v>
      </c>
      <c r="I5" s="13">
        <v>10</v>
      </c>
      <c r="J5" s="13">
        <v>10</v>
      </c>
      <c r="K5" s="13">
        <v>10</v>
      </c>
      <c r="L5" s="13">
        <v>25</v>
      </c>
      <c r="M5" s="13"/>
      <c r="N5" s="16">
        <f t="shared" si="0"/>
        <v>100</v>
      </c>
      <c r="O5" s="16">
        <f aca="true" t="shared" si="1" ref="O5:O18">C5*N5</f>
        <v>0</v>
      </c>
    </row>
    <row r="6" spans="1:15" ht="12.75">
      <c r="A6" s="1" t="s">
        <v>24</v>
      </c>
      <c r="B6" s="2" t="s">
        <v>25</v>
      </c>
      <c r="C6" s="13">
        <v>0</v>
      </c>
      <c r="D6" s="13">
        <v>10</v>
      </c>
      <c r="E6" s="13">
        <v>10</v>
      </c>
      <c r="F6" s="13">
        <v>0</v>
      </c>
      <c r="G6" s="3">
        <v>5</v>
      </c>
      <c r="H6" s="13">
        <v>5</v>
      </c>
      <c r="I6" s="13">
        <v>10</v>
      </c>
      <c r="J6" s="13">
        <v>10</v>
      </c>
      <c r="K6" s="13">
        <v>10</v>
      </c>
      <c r="L6" s="13">
        <v>25</v>
      </c>
      <c r="M6" s="13"/>
      <c r="N6" s="13">
        <f t="shared" si="0"/>
        <v>85</v>
      </c>
      <c r="O6" s="13">
        <f t="shared" si="1"/>
        <v>0</v>
      </c>
    </row>
    <row r="7" spans="1:15" ht="12.75">
      <c r="A7" s="1" t="s">
        <v>26</v>
      </c>
      <c r="B7" s="2" t="s">
        <v>27</v>
      </c>
      <c r="C7" s="13">
        <v>0</v>
      </c>
      <c r="D7" s="13">
        <v>10</v>
      </c>
      <c r="E7" s="13">
        <v>5</v>
      </c>
      <c r="F7" s="13">
        <v>10</v>
      </c>
      <c r="G7" s="3">
        <v>10</v>
      </c>
      <c r="H7" s="13">
        <v>10</v>
      </c>
      <c r="I7" s="13">
        <v>5</v>
      </c>
      <c r="J7" s="13">
        <v>5</v>
      </c>
      <c r="K7" s="13">
        <v>10</v>
      </c>
      <c r="L7" s="13">
        <v>15</v>
      </c>
      <c r="M7" s="13"/>
      <c r="N7" s="13">
        <f t="shared" si="0"/>
        <v>80</v>
      </c>
      <c r="O7" s="13">
        <f t="shared" si="1"/>
        <v>0</v>
      </c>
    </row>
    <row r="8" spans="1:15" ht="12.75">
      <c r="A8" s="1" t="s">
        <v>28</v>
      </c>
      <c r="B8" s="2" t="s">
        <v>29</v>
      </c>
      <c r="C8" s="13">
        <v>0</v>
      </c>
      <c r="D8" s="13">
        <v>10</v>
      </c>
      <c r="E8" s="13">
        <v>10</v>
      </c>
      <c r="F8" s="13">
        <v>0</v>
      </c>
      <c r="G8" s="3">
        <v>5</v>
      </c>
      <c r="H8" s="13">
        <v>10</v>
      </c>
      <c r="I8" s="13">
        <v>10</v>
      </c>
      <c r="J8" s="13">
        <v>10</v>
      </c>
      <c r="K8" s="13">
        <v>10</v>
      </c>
      <c r="L8" s="13">
        <v>25</v>
      </c>
      <c r="M8" s="13"/>
      <c r="N8" s="13">
        <f t="shared" si="0"/>
        <v>90</v>
      </c>
      <c r="O8" s="13">
        <f t="shared" si="1"/>
        <v>0</v>
      </c>
    </row>
    <row r="9" spans="1:15" ht="12.75">
      <c r="A9" s="1" t="s">
        <v>30</v>
      </c>
      <c r="B9" s="2" t="s">
        <v>31</v>
      </c>
      <c r="C9" s="13">
        <v>0</v>
      </c>
      <c r="D9" s="13">
        <v>15</v>
      </c>
      <c r="E9" s="13">
        <v>15</v>
      </c>
      <c r="F9" s="13">
        <v>0</v>
      </c>
      <c r="G9" s="3">
        <v>15</v>
      </c>
      <c r="H9" s="13">
        <v>15</v>
      </c>
      <c r="I9" s="13">
        <v>15</v>
      </c>
      <c r="J9" s="13">
        <v>15</v>
      </c>
      <c r="K9" s="13">
        <v>15</v>
      </c>
      <c r="L9" s="13">
        <v>25</v>
      </c>
      <c r="M9" s="13"/>
      <c r="N9" s="13">
        <f t="shared" si="0"/>
        <v>130</v>
      </c>
      <c r="O9" s="13">
        <f t="shared" si="1"/>
        <v>0</v>
      </c>
    </row>
    <row r="10" spans="1:15" ht="12.75">
      <c r="A10" s="1" t="s">
        <v>32</v>
      </c>
      <c r="B10" s="2" t="s">
        <v>33</v>
      </c>
      <c r="C10" s="13">
        <v>0</v>
      </c>
      <c r="D10" s="13">
        <v>10</v>
      </c>
      <c r="E10" s="13">
        <v>5</v>
      </c>
      <c r="F10" s="13">
        <v>0</v>
      </c>
      <c r="G10" s="3">
        <v>5</v>
      </c>
      <c r="H10" s="7">
        <v>10</v>
      </c>
      <c r="I10" s="13">
        <v>5</v>
      </c>
      <c r="J10" s="13">
        <v>5</v>
      </c>
      <c r="K10" s="13">
        <v>10</v>
      </c>
      <c r="L10" s="13">
        <v>15</v>
      </c>
      <c r="M10" s="13"/>
      <c r="N10" s="13">
        <f t="shared" si="0"/>
        <v>65</v>
      </c>
      <c r="O10" s="13">
        <f t="shared" si="1"/>
        <v>0</v>
      </c>
    </row>
    <row r="11" spans="1:15" ht="12.75">
      <c r="A11" s="1" t="s">
        <v>34</v>
      </c>
      <c r="B11" s="2" t="s">
        <v>35</v>
      </c>
      <c r="C11" s="13">
        <v>0</v>
      </c>
      <c r="D11" s="13">
        <v>15</v>
      </c>
      <c r="E11" s="13">
        <v>15</v>
      </c>
      <c r="F11" s="13">
        <v>20</v>
      </c>
      <c r="G11" s="3">
        <v>10</v>
      </c>
      <c r="H11" s="13">
        <v>10</v>
      </c>
      <c r="I11" s="13">
        <v>20</v>
      </c>
      <c r="J11" s="13">
        <v>10</v>
      </c>
      <c r="K11" s="13">
        <v>20</v>
      </c>
      <c r="L11" s="13">
        <v>30</v>
      </c>
      <c r="M11" s="13"/>
      <c r="N11" s="13">
        <f t="shared" si="0"/>
        <v>150</v>
      </c>
      <c r="O11" s="13">
        <f t="shared" si="1"/>
        <v>0</v>
      </c>
    </row>
    <row r="12" spans="1:15" ht="12.75">
      <c r="A12" s="1" t="s">
        <v>38</v>
      </c>
      <c r="B12" s="2" t="s">
        <v>36</v>
      </c>
      <c r="C12" s="13">
        <v>0</v>
      </c>
      <c r="D12" s="13">
        <v>15</v>
      </c>
      <c r="E12" s="13">
        <v>15</v>
      </c>
      <c r="F12" s="13">
        <v>20</v>
      </c>
      <c r="G12" s="3">
        <v>15</v>
      </c>
      <c r="H12" s="13">
        <v>15</v>
      </c>
      <c r="I12" s="13">
        <v>20</v>
      </c>
      <c r="J12" s="13">
        <v>15</v>
      </c>
      <c r="K12" s="13">
        <v>20</v>
      </c>
      <c r="L12" s="13">
        <v>30</v>
      </c>
      <c r="M12" s="13"/>
      <c r="N12" s="13">
        <f t="shared" si="0"/>
        <v>165</v>
      </c>
      <c r="O12" s="13">
        <f t="shared" si="1"/>
        <v>0</v>
      </c>
    </row>
    <row r="13" spans="1:15" ht="12.75">
      <c r="A13" s="1" t="s">
        <v>37</v>
      </c>
      <c r="B13" s="2" t="s">
        <v>39</v>
      </c>
      <c r="C13" s="13">
        <v>0</v>
      </c>
      <c r="D13" s="13">
        <v>15</v>
      </c>
      <c r="E13" s="13">
        <v>15</v>
      </c>
      <c r="F13" s="13">
        <v>15</v>
      </c>
      <c r="G13" s="3">
        <v>20</v>
      </c>
      <c r="H13" s="13">
        <v>20</v>
      </c>
      <c r="I13" s="13">
        <v>20</v>
      </c>
      <c r="J13" s="13">
        <v>15</v>
      </c>
      <c r="K13" s="13">
        <v>20</v>
      </c>
      <c r="L13" s="13">
        <v>30</v>
      </c>
      <c r="M13" s="13"/>
      <c r="N13" s="13">
        <f t="shared" si="0"/>
        <v>170</v>
      </c>
      <c r="O13" s="13">
        <f t="shared" si="1"/>
        <v>0</v>
      </c>
    </row>
    <row r="14" spans="1:15" ht="12.75">
      <c r="A14" s="1" t="s">
        <v>40</v>
      </c>
      <c r="B14" s="2" t="s">
        <v>50</v>
      </c>
      <c r="C14" s="13">
        <v>0</v>
      </c>
      <c r="D14" s="13">
        <v>15</v>
      </c>
      <c r="E14" s="13">
        <v>15</v>
      </c>
      <c r="F14" s="13">
        <v>0</v>
      </c>
      <c r="G14" s="3">
        <v>20</v>
      </c>
      <c r="H14" s="13">
        <v>25</v>
      </c>
      <c r="I14" s="13">
        <v>25</v>
      </c>
      <c r="J14" s="13">
        <v>20</v>
      </c>
      <c r="K14" s="13">
        <v>25</v>
      </c>
      <c r="L14" s="13">
        <v>30</v>
      </c>
      <c r="M14" s="13"/>
      <c r="N14" s="13">
        <f t="shared" si="0"/>
        <v>175</v>
      </c>
      <c r="O14" s="13">
        <f t="shared" si="1"/>
        <v>0</v>
      </c>
    </row>
    <row r="15" spans="1:15" ht="12.75">
      <c r="A15" s="12" t="s">
        <v>41</v>
      </c>
      <c r="B15" s="2" t="s">
        <v>51</v>
      </c>
      <c r="C15" s="13">
        <v>0</v>
      </c>
      <c r="D15" s="13">
        <v>10</v>
      </c>
      <c r="E15" s="13">
        <v>10</v>
      </c>
      <c r="F15" s="13">
        <v>0</v>
      </c>
      <c r="G15" s="3">
        <v>15</v>
      </c>
      <c r="H15" s="13">
        <v>15</v>
      </c>
      <c r="I15" s="13">
        <v>15</v>
      </c>
      <c r="J15" s="13">
        <v>15</v>
      </c>
      <c r="K15" s="13">
        <v>20</v>
      </c>
      <c r="L15" s="13">
        <v>25</v>
      </c>
      <c r="M15" s="13"/>
      <c r="N15" s="13">
        <f t="shared" si="0"/>
        <v>125</v>
      </c>
      <c r="O15" s="13">
        <f t="shared" si="1"/>
        <v>0</v>
      </c>
    </row>
    <row r="16" spans="1:15" ht="12.75">
      <c r="A16" s="12" t="s">
        <v>42</v>
      </c>
      <c r="B16" s="2" t="s">
        <v>52</v>
      </c>
      <c r="C16" s="13">
        <v>0</v>
      </c>
      <c r="D16" s="13">
        <v>10</v>
      </c>
      <c r="E16" s="13">
        <v>10</v>
      </c>
      <c r="F16" s="13">
        <v>0</v>
      </c>
      <c r="G16" s="3">
        <v>15</v>
      </c>
      <c r="H16" s="13">
        <v>15</v>
      </c>
      <c r="I16" s="13">
        <v>15</v>
      </c>
      <c r="J16" s="13">
        <v>15</v>
      </c>
      <c r="K16" s="13">
        <v>20</v>
      </c>
      <c r="L16" s="13">
        <v>25</v>
      </c>
      <c r="M16" s="13"/>
      <c r="N16" s="13">
        <f t="shared" si="0"/>
        <v>125</v>
      </c>
      <c r="O16" s="13">
        <f t="shared" si="1"/>
        <v>0</v>
      </c>
    </row>
    <row r="17" spans="1:15" ht="12.75">
      <c r="A17" s="12" t="s">
        <v>43</v>
      </c>
      <c r="B17" s="2" t="s">
        <v>53</v>
      </c>
      <c r="C17" s="13">
        <v>0</v>
      </c>
      <c r="D17" s="13">
        <v>10</v>
      </c>
      <c r="E17" s="13">
        <v>10</v>
      </c>
      <c r="F17" s="13">
        <v>0</v>
      </c>
      <c r="G17" s="3">
        <v>15</v>
      </c>
      <c r="H17" s="13">
        <v>15</v>
      </c>
      <c r="I17" s="13">
        <v>15</v>
      </c>
      <c r="J17" s="13">
        <v>15</v>
      </c>
      <c r="K17" s="13">
        <v>20</v>
      </c>
      <c r="L17" s="13">
        <v>25</v>
      </c>
      <c r="M17" s="13"/>
      <c r="N17" s="16">
        <f t="shared" si="0"/>
        <v>125</v>
      </c>
      <c r="O17" s="16">
        <f t="shared" si="1"/>
        <v>0</v>
      </c>
    </row>
    <row r="18" spans="1:15" ht="12.75">
      <c r="A18" s="12" t="s">
        <v>44</v>
      </c>
      <c r="B18" s="2" t="s">
        <v>54</v>
      </c>
      <c r="C18" s="13">
        <v>0</v>
      </c>
      <c r="D18" s="13">
        <v>10</v>
      </c>
      <c r="E18" s="13">
        <v>10</v>
      </c>
      <c r="F18" s="13">
        <v>0</v>
      </c>
      <c r="G18" s="3">
        <v>15</v>
      </c>
      <c r="H18" s="13">
        <v>15</v>
      </c>
      <c r="I18" s="13">
        <v>15</v>
      </c>
      <c r="J18" s="13">
        <v>15</v>
      </c>
      <c r="K18" s="13">
        <v>20</v>
      </c>
      <c r="L18" s="13">
        <v>25</v>
      </c>
      <c r="M18" s="13"/>
      <c r="N18" s="13">
        <f t="shared" si="0"/>
        <v>125</v>
      </c>
      <c r="O18" s="13">
        <f t="shared" si="1"/>
        <v>0</v>
      </c>
    </row>
    <row r="19" spans="1:15" ht="12.75">
      <c r="A19" s="12" t="s">
        <v>45</v>
      </c>
      <c r="B19" s="2"/>
      <c r="C19" s="13"/>
      <c r="D19" s="13"/>
      <c r="E19" s="13"/>
      <c r="F19" s="13"/>
      <c r="G19" s="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12" t="s">
        <v>46</v>
      </c>
      <c r="B20" s="2"/>
      <c r="C20" s="13"/>
      <c r="D20" s="13"/>
      <c r="E20" s="13"/>
      <c r="F20" s="13"/>
      <c r="G20" s="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2" t="s">
        <v>47</v>
      </c>
      <c r="B21" s="2"/>
      <c r="C21" s="13"/>
      <c r="D21" s="13"/>
      <c r="E21" s="13"/>
      <c r="F21" s="13"/>
      <c r="G21" s="3"/>
      <c r="H21" s="13"/>
      <c r="I21" s="13"/>
      <c r="J21" s="13"/>
      <c r="K21" s="13"/>
      <c r="L21" s="13"/>
      <c r="M21" s="13"/>
      <c r="N21" s="13"/>
      <c r="O21" s="13"/>
    </row>
    <row r="22" spans="1:15" ht="12.75">
      <c r="A22" s="12" t="s">
        <v>48</v>
      </c>
      <c r="B22" s="2"/>
      <c r="C22" s="13"/>
      <c r="D22" s="13"/>
      <c r="E22" s="13"/>
      <c r="F22" s="13"/>
      <c r="G22" s="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2" t="s">
        <v>49</v>
      </c>
      <c r="B23" s="2"/>
      <c r="C23" s="13"/>
      <c r="D23" s="13"/>
      <c r="E23" s="13"/>
      <c r="F23" s="13"/>
      <c r="G23" s="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"/>
      <c r="B24" s="2" t="s">
        <v>15</v>
      </c>
      <c r="C24" s="13">
        <f>SUM(C2:C23)</f>
        <v>0</v>
      </c>
      <c r="D24" s="13">
        <f aca="true" t="shared" si="2" ref="D24:I24">AVERAGE(D2:D18)</f>
        <v>10.294117647058824</v>
      </c>
      <c r="E24" s="13">
        <f t="shared" si="2"/>
        <v>9.705882352941176</v>
      </c>
      <c r="F24" s="13">
        <f t="shared" si="2"/>
        <v>5</v>
      </c>
      <c r="G24" s="3">
        <f t="shared" si="2"/>
        <v>11.176470588235293</v>
      </c>
      <c r="H24" s="13">
        <f t="shared" si="2"/>
        <v>12.058823529411764</v>
      </c>
      <c r="I24" s="13">
        <f t="shared" si="2"/>
        <v>12.647058823529411</v>
      </c>
      <c r="J24" s="13">
        <f>AVERAGE(J2:K18)</f>
        <v>13.235294117647058</v>
      </c>
      <c r="K24" s="13">
        <f>AVERAGE(K2:K18)</f>
        <v>15.294117647058824</v>
      </c>
      <c r="L24" s="13">
        <f>AVERAGE(L2:L18)</f>
        <v>23.823529411764707</v>
      </c>
      <c r="M24" s="13">
        <f>SUM(M2:M23)</f>
        <v>0</v>
      </c>
      <c r="N24" s="14">
        <f>AVERAGE(N2:N18)</f>
        <v>111.17647058823529</v>
      </c>
      <c r="O24" s="13">
        <f>SUM(O2:O18)</f>
        <v>0</v>
      </c>
    </row>
    <row r="25" spans="11:12" ht="12.75">
      <c r="K25" s="6"/>
      <c r="L25" s="6"/>
    </row>
    <row r="26" spans="1:12" ht="12.75">
      <c r="A26" t="s">
        <v>55</v>
      </c>
      <c r="K26" s="6"/>
      <c r="L26" s="6"/>
    </row>
    <row r="27" spans="1:12" ht="12.75">
      <c r="A27" t="s">
        <v>59</v>
      </c>
      <c r="E27" t="s">
        <v>58</v>
      </c>
      <c r="K27" s="6"/>
      <c r="L27" s="6"/>
    </row>
    <row r="28" spans="1:12" ht="12.75">
      <c r="A28" t="s">
        <v>56</v>
      </c>
      <c r="C28" s="1"/>
      <c r="K28" s="6"/>
      <c r="L28" s="6"/>
    </row>
    <row r="29" spans="1:12" ht="12.75">
      <c r="A29" t="s">
        <v>57</v>
      </c>
      <c r="K29" s="6"/>
      <c r="L29" s="6"/>
    </row>
    <row r="30" spans="11:12" ht="12.75">
      <c r="K30" s="6"/>
      <c r="L30" s="6"/>
    </row>
    <row r="31" spans="11:12" ht="12.75">
      <c r="K31" s="6"/>
      <c r="L31" s="6"/>
    </row>
    <row r="32" spans="11:12" ht="12.75">
      <c r="K32" s="6"/>
      <c r="L32" s="6"/>
    </row>
    <row r="33" spans="11:12" ht="12.75">
      <c r="K33" s="6"/>
      <c r="L33" s="6"/>
    </row>
    <row r="34" spans="11:12" ht="12.75">
      <c r="K34" s="6"/>
      <c r="L34" s="6"/>
    </row>
    <row r="35" spans="11:12" ht="12.75">
      <c r="K35" s="6"/>
      <c r="L35" s="6"/>
    </row>
    <row r="36" spans="11:12" ht="12.75">
      <c r="K36" s="6"/>
      <c r="L36" s="6"/>
    </row>
    <row r="37" spans="11:12" ht="12.75">
      <c r="K37" s="6"/>
      <c r="L37" s="6"/>
    </row>
    <row r="38" spans="11:12" ht="12.75">
      <c r="K38" s="6"/>
      <c r="L38" s="6"/>
    </row>
    <row r="39" spans="11:12" ht="12.75">
      <c r="K39" s="6"/>
      <c r="L39" s="6"/>
    </row>
    <row r="40" spans="11:12" ht="12.75">
      <c r="K40" s="6"/>
      <c r="L40" s="6"/>
    </row>
    <row r="41" spans="11:12" ht="12.75">
      <c r="K41" s="6"/>
      <c r="L41" s="6"/>
    </row>
    <row r="42" spans="11:12" ht="12.75">
      <c r="K42" s="6"/>
      <c r="L42" s="6"/>
    </row>
    <row r="43" spans="11:12" ht="12.75">
      <c r="K43" s="6"/>
      <c r="L43" s="6"/>
    </row>
    <row r="44" spans="11:12" ht="12.75">
      <c r="K44" s="6"/>
      <c r="L44" s="6"/>
    </row>
    <row r="45" spans="11:12" ht="12.75">
      <c r="K45" s="6"/>
      <c r="L45" s="6"/>
    </row>
    <row r="46" spans="11:12" ht="12.75">
      <c r="K46" s="6"/>
      <c r="L46" s="6"/>
    </row>
    <row r="47" spans="11:12" ht="12.75">
      <c r="K47" s="6"/>
      <c r="L47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Satanyzmas</dc:creator>
  <cp:keywords/>
  <dc:description/>
  <cp:lastModifiedBy>2010031015837</cp:lastModifiedBy>
  <cp:lastPrinted>2008-05-27T10:29:32Z</cp:lastPrinted>
  <dcterms:created xsi:type="dcterms:W3CDTF">2008-05-27T08:57:33Z</dcterms:created>
  <dcterms:modified xsi:type="dcterms:W3CDTF">2005-09-03T17:51:41Z</dcterms:modified>
  <cp:category/>
  <cp:version/>
  <cp:contentType/>
  <cp:contentStatus/>
</cp:coreProperties>
</file>